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Cuenta Pública\01-24\"/>
    </mc:Choice>
  </mc:AlternateContent>
  <xr:revisionPtr revIDLastSave="0" documentId="13_ncr:1_{5C0FAA70-A2AB-4759-96E5-436FCB4715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F9" i="1"/>
  <c r="E9" i="1"/>
  <c r="E8" i="1"/>
  <c r="F8" i="1" s="1"/>
  <c r="E7" i="1"/>
  <c r="F7" i="1" s="1"/>
  <c r="E6" i="1"/>
  <c r="F6" i="1" s="1"/>
  <c r="E5" i="1"/>
  <c r="D4" i="1"/>
  <c r="C4" i="1"/>
  <c r="B4" i="1"/>
  <c r="C3" i="1" l="1"/>
  <c r="E4" i="1"/>
  <c r="B3" i="1"/>
  <c r="D3" i="1"/>
  <c r="F5" i="1"/>
  <c r="F4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<sst xmlns="http://schemas.openxmlformats.org/spreadsheetml/2006/main" count="31" uniqueCount="31">
  <si>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</si>
  <si>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</si>
  <si>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</si>
  <si>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</si>
  <si>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</si>
  <si>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</si>
  <si>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</si>
  <si>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</si>
  <si>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</si>
  <si>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</si>
  <si>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</si>
  <si>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</si>
  <si>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</si>
  <si>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</si>
  <si>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</si>
  <si>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</si>
  <si>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</si>
  <si>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</si>
  <si>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</si>
  <si>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</si>
  <si>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</si>
  <si>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</si>
  <si>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</si>
  <si>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</si>
  <si>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</si>
  <si>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</si>
  <si>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</si>
  <si>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</si>
  <si>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</si>
  <si>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PRIEGO ESPARZA JOSE GERARDO"</t>
  </si>
  <si>
    <t>INSTITUTO MUNICIPAL DE LAS MUJERES
Estado Analítico del Activo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</si>
</sst>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  <xf numFmtId="4" fontId="3" fillId="0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6" sqref="D6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30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39181809.890000001</v>
      </c>
      <c r="C3" s="5">
        <f t="shared" si="0"/>
        <v>41303212.859999992</v>
      </c>
      <c r="D3" s="5">
        <f t="shared" si="0"/>
        <v>38111188.370000005</v>
      </c>
      <c r="E3" s="5">
        <f t="shared" si="0"/>
        <v>42373834.38000001</v>
      </c>
      <c r="F3" s="5">
        <f t="shared" ref="F3:F4" si="1">+E3-B3</f>
        <v>3192024.4900000095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13851836.040000001</v>
      </c>
      <c r="C4" s="5">
        <f t="shared" si="2"/>
        <v>41236646.309999995</v>
      </c>
      <c r="D4" s="5">
        <f t="shared" si="2"/>
        <v>37566970.990000002</v>
      </c>
      <c r="E4" s="5">
        <f t="shared" si="2"/>
        <v>17521511.360000003</v>
      </c>
      <c r="F4" s="5">
        <f t="shared" si="1"/>
        <v>3669675.3200000022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13830563.800000001</v>
      </c>
      <c r="C5" s="12">
        <v>19294632.57</v>
      </c>
      <c r="D5" s="12">
        <v>21843927.199999999</v>
      </c>
      <c r="E5" s="7">
        <f t="shared" ref="E5:E11" si="3">+B5+C5-D5</f>
        <v>11281269.170000002</v>
      </c>
      <c r="F5" s="7">
        <f t="shared" ref="F5:F11" si="4">+B5-E5</f>
        <v>2549294.629999999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0</v>
      </c>
      <c r="C6" s="12">
        <v>21901803.510000002</v>
      </c>
      <c r="D6" s="12">
        <v>15680478.58</v>
      </c>
      <c r="E6" s="7">
        <f t="shared" si="3"/>
        <v>6221324.9300000016</v>
      </c>
      <c r="F6" s="7">
        <f t="shared" si="4"/>
        <v>-6221324.9300000016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21272.240000000002</v>
      </c>
      <c r="C7" s="12">
        <v>40210.230000000003</v>
      </c>
      <c r="D7" s="12">
        <v>42565.21</v>
      </c>
      <c r="E7" s="7">
        <f t="shared" si="3"/>
        <v>18917.260000000002</v>
      </c>
      <c r="F7" s="7">
        <f t="shared" si="4"/>
        <v>2354.9799999999996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25329973.850000001</v>
      </c>
      <c r="C12" s="5">
        <f t="shared" si="5"/>
        <v>66566.55</v>
      </c>
      <c r="D12" s="5">
        <f t="shared" si="5"/>
        <v>544217.38</v>
      </c>
      <c r="E12" s="5">
        <f t="shared" si="5"/>
        <v>24852323.020000003</v>
      </c>
      <c r="F12" s="5">
        <f>+E12-B12</f>
        <v>-477650.82999999821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19">
        <v>0</v>
      </c>
      <c r="D13" s="19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18">
        <v>0</v>
      </c>
      <c r="D14" s="1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18">
        <v>0</v>
      </c>
      <c r="D15" s="1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9748721.6500000004</v>
      </c>
      <c r="C16" s="18">
        <v>66566.55</v>
      </c>
      <c r="D16" s="19">
        <v>50928.22</v>
      </c>
      <c r="E16" s="7">
        <f t="shared" si="6"/>
        <v>9764359.9800000004</v>
      </c>
      <c r="F16" s="7">
        <f t="shared" si="7"/>
        <v>-15638.330000000075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408836</v>
      </c>
      <c r="C17" s="19">
        <v>0</v>
      </c>
      <c r="D17" s="19">
        <v>90</v>
      </c>
      <c r="E17" s="7">
        <f t="shared" si="6"/>
        <v>408746</v>
      </c>
      <c r="F17" s="7">
        <f t="shared" si="7"/>
        <v>90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-9621611.9399999995</v>
      </c>
      <c r="C18" s="19">
        <v>0</v>
      </c>
      <c r="D18" s="19">
        <v>493199.16</v>
      </c>
      <c r="E18" s="7">
        <f t="shared" si="6"/>
        <v>-10114811.1</v>
      </c>
      <c r="F18" s="7">
        <f t="shared" si="7"/>
        <v>493199.16000000015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28</v>
      </c>
      <c r="B28" s="1"/>
      <c r="C28" s="1"/>
      <c r="D28" s="16" t="s">
        <v>29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2014-02-09T04:04:15Z</dcterms:created>
  <dcterms:modified xsi:type="dcterms:W3CDTF">2024-04-10T21:51:10Z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